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5" yWindow="1155" windowWidth="15600" windowHeight="115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0" i="1" l="1"/>
  <c r="G6" i="9"/>
  <c r="AX10" i="1"/>
  <c r="AW10" i="1"/>
  <c r="AU10" i="1"/>
  <c r="AX9" i="1"/>
  <c r="AW9" i="1"/>
  <c r="AU9" i="1"/>
  <c r="AA9" i="1"/>
</calcChain>
</file>

<file path=xl/sharedStrings.xml><?xml version="1.0" encoding="utf-8"?>
<sst xmlns="http://schemas.openxmlformats.org/spreadsheetml/2006/main" count="508" uniqueCount="347">
  <si>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</si>
  <si>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</si>
  <si>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</si>
  <si>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</si>
  <si>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</si>
  <si>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</si>
  <si>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</si>
  <si>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</si>
  <si>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</si>
  <si>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</si>
  <si>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</si>
  <si>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</si>
  <si>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</si>
  <si>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</si>
  <si>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</si>
  <si>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</si>
  <si>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</si>
  <si>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</si>
  <si>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</si>
  <si>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</si>
  <si>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</si>
  <si>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</si>
  <si>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</si>
  <si>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</si>
  <si>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</si>
  <si>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</si>
  <si>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</si>
  <si>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</si>
  <si>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</si>
  <si>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</si>
  <si>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</si>
  <si>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</si>
  <si>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</si>
  <si>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</si>
  <si>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</si>
  <si>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</si>
  <si>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</si>
  <si>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</si>
  <si>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</si>
  <si>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</si>
  <si>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</si>
  <si>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</si>
  <si>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</si>
  <si>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</si>
  <si>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</si>
  <si>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</si>
  <si>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</si>
  <si>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</si>
  <si>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</si>
  <si>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</si>
  <si>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</si>
  <si>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</si>
  <si>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</si>
  <si>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</si>
  <si>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</si>
  <si>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</si>
  <si>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</si>
  <si>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</si>
  <si>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</si>
  <si>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</si>
  <si>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</si>
  <si>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</si>
  <si>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</si>
  <si>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</si>
  <si>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</si>
  <si>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</si>
  <si>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</si>
  <si>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</si>
  <si>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</si>
  <si>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</si>
  <si>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</si>
  <si>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</si>
  <si>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</si>
  <si>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</si>
  <si>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</si>
  <si>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</si>
  <si>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</si>
  <si>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</si>
  <si>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</si>
  <si>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</si>
  <si>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</si>
  <si>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</si>
  <si>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</si>
  <si>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</si>
  <si>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</si>
  <si>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</si>
  <si>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</si>
  <si>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</si>
  <si>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</si>
  <si>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</si>
  <si>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</si>
  <si>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</si>
  <si>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</si>
  <si>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</si>
  <si>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</si>
  <si>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</si>
  <si>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</si>
  <si>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</si>
  <si>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</si>
  <si>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</si>
  <si>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</si>
  <si>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</si>
  <si>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</si>
  <si>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</si>
  <si>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</si>
  <si>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</si>
  <si>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</si>
  <si>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</si>
  <si>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</si>
  <si>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</si>
  <si>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</si>
  <si>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</si>
  <si>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</si>
  <si>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</si>
  <si>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</si>
  <si>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</si>
  <si>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</si>
  <si>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</si>
  <si>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</si>
  <si>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</si>
  <si>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</si>
  <si>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</si>
  <si>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</si>
  <si>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</si>
  <si>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</si>
  <si>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</si>
  <si>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</si>
  <si>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</si>
  <si>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</si>
  <si>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</si>
  <si>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</si>
  <si>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</si>
  <si>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</si>
  <si>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</si>
  <si>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</si>
  <si>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</si>
  <si>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</si>
  <si>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</si>
  <si>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</si>
  <si>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</si>
  <si>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</si>
  <si>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</si>
  <si>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</si>
  <si>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</si>
  <si>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</si>
  <si>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</si>
  <si>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</si>
  <si>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</si>
  <si>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</si>
  <si>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Tabla_416662</t>
  </si>
  <si>
    <t>Colocar el ID de los registros de la Tabla_416647</t>
  </si>
  <si>
    <t>Colocar el ID de los registros de la Tabla_416659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</si>
  <si>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</si>
  <si>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</si>
  <si>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</si>
  <si>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</si>
  <si>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</si>
  <si>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</si>
  <si>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</si>
  <si>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</si>
  <si>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</si>
  <si>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</si>
  <si>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</si>
  <si>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</si>
  <si>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</si>
  <si>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</si>
  <si>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</si>
  <si>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</si>
  <si>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</si>
  <si>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</si>
  <si>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</si>
  <si>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</si>
  <si>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</si>
  <si>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</si>
  <si>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</si>
  <si>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</si>
  <si>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</si>
  <si>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</si>
  <si>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</si>
  <si>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</si>
  <si>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</si>
  <si>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</si>
  <si>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</si>
  <si>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</si>
  <si>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</si>
  <si>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</si>
  <si>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</si>
  <si>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</si>
  <si>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</si>
  <si>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</si>
  <si>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</si>
  <si>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</si>
  <si>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</si>
  <si>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</si>
  <si>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</si>
  <si>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</si>
  <si>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</si>
  <si>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</si>
  <si>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</si>
  <si>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</si>
  <si>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</si>
  <si>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</si>
  <si>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</si>
  <si>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</si>
  <si>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</si>
  <si>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</si>
  <si>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</si>
  <si>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</si>
  <si>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</si>
  <si>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</si>
  <si>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</si>
  <si>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</si>
  <si>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</si>
  <si>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</si>
  <si>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</si>
  <si>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</si>
  <si>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</si>
  <si>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</si>
  <si>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</si>
  <si>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</si>
  <si>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</si>
  <si>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</si>
  <si>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</si>
  <si>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</si>
  <si>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</si>
  <si>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</si>
  <si>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</si>
  <si>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</si>
  <si>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</si>
  <si>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</si>
  <si>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</si>
  <si>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</si>
  <si>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</si>
  <si>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</si>
  <si>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</si>
  <si>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</si>
  <si>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</si>
  <si>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</si>
  <si>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</si>
  <si>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</si>
  <si>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</si>
  <si>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</si>
  <si>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</si>
  <si>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</si>
  <si>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</si>
  <si>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</si>
  <si>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</si>
  <si>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</si>
  <si>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</si>
  <si>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</si>
  <si>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</si>
  <si>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</si>
  <si>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</si>
  <si>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</si>
  <si>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</si>
  <si>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</si>
  <si>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</si>
  <si>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</si>
  <si>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</si>
  <si>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</si>
  <si>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</si>
  <si>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</si>
  <si>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</si>
  <si>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</si>
  <si>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</si>
  <si>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</si>
  <si>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</si>
  <si>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</si>
  <si>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</si>
  <si>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</si>
  <si>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</si>
  <si>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</si>
  <si>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</si>
  <si>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</si>
  <si>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</si>
  <si>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</si>
  <si>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</si>
  <si>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</si>
  <si>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</si>
  <si>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</si>
  <si>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</si>
  <si>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</si>
  <si>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</si>
  <si>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</si>
  <si>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</si>
  <si>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</si>
  <si>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</si>
  <si>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</si>
  <si>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</si>
  <si>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</si>
  <si>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</si>
  <si>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C-AD-JMAPA-OP-07-2022</t>
  </si>
  <si>
    <t>REHABILITACIÓN DE RED DE DISTRIBUCIÓN DE AGUA POTABLE EN COLONIA ORIENTAL, SAN FELIPE, GTO. (PRIMER ETAPA).,</t>
  </si>
  <si>
    <t>Moral</t>
  </si>
  <si>
    <t>CFE 220412 P34</t>
  </si>
  <si>
    <t>CONSTRUCTORA FERANCO S.A. DE C.V</t>
  </si>
  <si>
    <t>1563486.05 (Un
millón quinientos sesenta y tres mil cuatrocientos ochenta y seis pesos 05/100
m.n.);</t>
  </si>
  <si>
    <t>MORAL</t>
  </si>
  <si>
    <t>CFE 220412 P34.</t>
  </si>
  <si>
    <t>GUANAJUATO</t>
  </si>
  <si>
    <t>JMAPA</t>
  </si>
  <si>
    <t>ÁREA TÉCNICA</t>
  </si>
  <si>
    <t>$1,347,832.80 (Un millón trescientos cuarenta y siete mil ochocientos treinta y dos pesos 80/100 m.n.)</t>
  </si>
  <si>
    <t>$1,563,486.05 (Un millón quinientos sesenta y tres mil cuatrocientos ochenta y seis pesos 05/100 m.n.)</t>
  </si>
  <si>
    <t>MX</t>
  </si>
  <si>
    <t>TRANSFERENCIA ELECTRONICA</t>
  </si>
  <si>
    <t>“REHABILITACIÓN DE RED DE
DISTRIBUCIÓN DE AGUA POTABLE EN COLONIA ORIENTAL, SAN FELIPE,
GTO. (PRIMER ETAPA).”,</t>
  </si>
  <si>
    <t>PROPIOS</t>
  </si>
  <si>
    <t>PROPIAS</t>
  </si>
  <si>
    <t>NO</t>
  </si>
  <si>
    <t>CABECERA MUNICIPAL</t>
  </si>
  <si>
    <t>SUPERVISIÓN DE OBRA</t>
  </si>
  <si>
    <t xml:space="preserve">ÁREA TÉCNICA </t>
  </si>
  <si>
    <t>OBRA EN EJECUCIÓN</t>
  </si>
  <si>
    <t>C-AD-JMAPA-OP-05-2022</t>
  </si>
  <si>
    <t>C-AD-JMAPA-OP-06-2022</t>
  </si>
  <si>
    <t>AMPLIACIÓN DE RED DE DISTRIBUCIÓN DE AGUA POTABLE,EN COLONIA EL PUERTECITO, EN SAN FELIPE, SAN FELIPE, GTO.</t>
  </si>
  <si>
    <t>JOSE ERIC</t>
  </si>
  <si>
    <t>CLAUDIO</t>
  </si>
  <si>
    <t>PÉREZ</t>
  </si>
  <si>
    <t>Física</t>
  </si>
  <si>
    <t>CAPE860304PQ2.</t>
  </si>
  <si>
    <t>$221,059.14 (Doscientos veintiún mil cincuenta y nueve pesos 14/100 m.n.)</t>
  </si>
  <si>
    <t xml:space="preserve">JOSE ERIC </t>
  </si>
  <si>
    <t>FÍSICA</t>
  </si>
  <si>
    <t>MANANTIALES</t>
  </si>
  <si>
    <t>número
11</t>
  </si>
  <si>
    <t>SOCORRO RANGEL</t>
  </si>
  <si>
    <t>NUMERO 104</t>
  </si>
  <si>
    <t>MAGISTERIAL</t>
  </si>
  <si>
    <t>SAN FELIPE</t>
  </si>
  <si>
    <t>SAN FELIPE, GTO.</t>
  </si>
  <si>
    <t>GUANAJUATO, GTO</t>
  </si>
  <si>
    <t>C.P.36259</t>
  </si>
  <si>
    <t>C.P.37600</t>
  </si>
  <si>
    <t>$ 190,568.22 (Ciento noventa mil quinientos sesenta y ocho pesos 22/100 m.n.)</t>
  </si>
  <si>
    <t>$221,059.14 (Doscientos veintiún mil cincuenta y nueve
pesos 14/100 m.n.).</t>
  </si>
  <si>
    <t xml:space="preserve">CIERRE </t>
  </si>
  <si>
    <t>$781,743.025      $156348.605</t>
  </si>
  <si>
    <t>AMPLIACIÓN DE RED DE DRENAJE SANITARIO, EN COLONIA EL
PUERTECITO, EN SAN FELIPE, SAN FELIPE, GTO.,</t>
  </si>
  <si>
    <t>$857,624.90 (Ochocientos cincuenta y siete mil
seiscientos veinticuatro pesos 90/100 m.n.)</t>
  </si>
  <si>
    <t>$994,844.88 (Novecientos noventa
y cuatro mil ochocientos cuarenta y cuatro pesos 88/100 m.n.)</t>
  </si>
  <si>
    <t>Artículo 46 tercer párrafo fracción III y 73 fracción II de la Ley de
Obra Pública y Servicios Relacionados con la Misma para el Estado y los Municipios
de Guanajuato</t>
  </si>
  <si>
    <t xml:space="preserve"> Artículo 46 tercer párrafo fracción III y 73 fracción II de la Ley de
Obra Pública y Servicios Relacionados con la Misma para el Estado y los Municipios
de Guanajuato</t>
  </si>
  <si>
    <t>..\Documents\contrato_op-07_2022.pdf</t>
  </si>
  <si>
    <t>G:\2022\contrato_op-05_2022.pdf</t>
  </si>
  <si>
    <t>G:\2022\contrato_op-06_2022.pdf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</si>
</sst>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F:\contrato_op-07_2022.pdf" TargetMode="External"/><Relationship Id="rId13" Type="http://schemas.openxmlformats.org/officeDocument/2006/relationships/hyperlink" Target="../../2022/contrato_op-05_2022.pdf" TargetMode="External"/><Relationship Id="rId18" Type="http://schemas.openxmlformats.org/officeDocument/2006/relationships/hyperlink" Target="../../2022/contrato_op-06_2022.pdf" TargetMode="External"/><Relationship Id="rId3" Type="http://schemas.openxmlformats.org/officeDocument/2006/relationships/hyperlink" Target="../../2022/contrato_op-06_2022.pdf" TargetMode="External"/><Relationship Id="rId21" Type="http://schemas.openxmlformats.org/officeDocument/2006/relationships/hyperlink" Target="../../2022/contrato_op-06_2022.pdf" TargetMode="External"/><Relationship Id="rId7" Type="http://schemas.openxmlformats.org/officeDocument/2006/relationships/hyperlink" Target="file:///F:\contrato_op-07_2022.pdf" TargetMode="External"/><Relationship Id="rId12" Type="http://schemas.openxmlformats.org/officeDocument/2006/relationships/hyperlink" Target="../../2022/contrato_op-05_2022.pdf" TargetMode="External"/><Relationship Id="rId17" Type="http://schemas.openxmlformats.org/officeDocument/2006/relationships/hyperlink" Target="../../2022/contrato_op-06_2022.pdf" TargetMode="External"/><Relationship Id="rId2" Type="http://schemas.openxmlformats.org/officeDocument/2006/relationships/hyperlink" Target="../../2022/contrato_op-05_2022.pdf" TargetMode="External"/><Relationship Id="rId16" Type="http://schemas.openxmlformats.org/officeDocument/2006/relationships/hyperlink" Target="../../2022/contrato_op-06_2022.pdf" TargetMode="External"/><Relationship Id="rId20" Type="http://schemas.openxmlformats.org/officeDocument/2006/relationships/hyperlink" Target="../../2022/contrato_op-06_2022.pdf" TargetMode="External"/><Relationship Id="rId1" Type="http://schemas.openxmlformats.org/officeDocument/2006/relationships/hyperlink" Target="file:///F:\contrato_op-07_2022.pdf" TargetMode="External"/><Relationship Id="rId6" Type="http://schemas.openxmlformats.org/officeDocument/2006/relationships/hyperlink" Target="file:///F:\contrato_op-07_2022.pdf" TargetMode="External"/><Relationship Id="rId11" Type="http://schemas.openxmlformats.org/officeDocument/2006/relationships/hyperlink" Target="../../2022/contrato_op-05_2022.pdf" TargetMode="External"/><Relationship Id="rId5" Type="http://schemas.openxmlformats.org/officeDocument/2006/relationships/hyperlink" Target="file:///F:\contrato_op-07_2022.pdf" TargetMode="External"/><Relationship Id="rId15" Type="http://schemas.openxmlformats.org/officeDocument/2006/relationships/hyperlink" Target="../../2022/contrato_op-05_2022.pdf" TargetMode="External"/><Relationship Id="rId10" Type="http://schemas.openxmlformats.org/officeDocument/2006/relationships/hyperlink" Target="../../2022/contrato_op-05_2022.pdf" TargetMode="External"/><Relationship Id="rId19" Type="http://schemas.openxmlformats.org/officeDocument/2006/relationships/hyperlink" Target="../../2022/contrato_op-06_2022.pdf" TargetMode="External"/><Relationship Id="rId4" Type="http://schemas.openxmlformats.org/officeDocument/2006/relationships/hyperlink" Target="file:///F:\contrato_op-07_2022.pdf" TargetMode="External"/><Relationship Id="rId9" Type="http://schemas.openxmlformats.org/officeDocument/2006/relationships/hyperlink" Target="file:///F:\contrato_op-07_2022.pdf" TargetMode="External"/><Relationship Id="rId14" Type="http://schemas.openxmlformats.org/officeDocument/2006/relationships/hyperlink" Target="../../2022/contrato_op-05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2" workbookViewId="0">
      <selection activeCell="C8" sqref="C1:C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28515625" customWidth="1"/>
    <col min="47" max="47" width="2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11.42578125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6" customFormat="1" ht="120" x14ac:dyDescent="0.25">
      <c r="A8" s="6">
        <v>2022</v>
      </c>
      <c r="B8" s="7">
        <v>44743</v>
      </c>
      <c r="C8" s="7">
        <v>44834</v>
      </c>
      <c r="D8" s="6" t="s">
        <v>152</v>
      </c>
      <c r="E8" s="6" t="s">
        <v>154</v>
      </c>
      <c r="F8" s="6" t="s">
        <v>159</v>
      </c>
      <c r="G8" s="6" t="s">
        <v>291</v>
      </c>
      <c r="H8" s="3" t="s">
        <v>343</v>
      </c>
      <c r="I8" s="11" t="s">
        <v>344</v>
      </c>
      <c r="J8" s="3" t="s">
        <v>292</v>
      </c>
      <c r="K8" s="6" t="s">
        <v>149</v>
      </c>
      <c r="L8" s="3" t="s">
        <v>295</v>
      </c>
      <c r="O8" s="6" t="s">
        <v>297</v>
      </c>
      <c r="P8" s="6" t="s">
        <v>298</v>
      </c>
      <c r="Q8" s="6" t="s">
        <v>167</v>
      </c>
      <c r="R8" s="6" t="s">
        <v>325</v>
      </c>
      <c r="S8" s="3" t="s">
        <v>326</v>
      </c>
      <c r="U8" s="6" t="s">
        <v>192</v>
      </c>
      <c r="V8" s="6" t="s">
        <v>325</v>
      </c>
      <c r="W8" s="6">
        <v>110150001</v>
      </c>
      <c r="X8" s="6" t="s">
        <v>299</v>
      </c>
      <c r="Y8" s="6">
        <v>110150001</v>
      </c>
      <c r="Z8" s="6" t="s">
        <v>332</v>
      </c>
      <c r="AA8" s="6">
        <v>110150001</v>
      </c>
      <c r="AB8" s="6" t="s">
        <v>229</v>
      </c>
      <c r="AC8" s="6" t="s">
        <v>333</v>
      </c>
      <c r="AH8" s="6" t="s">
        <v>300</v>
      </c>
      <c r="AI8" s="6" t="s">
        <v>301</v>
      </c>
      <c r="AJ8" s="6" t="s">
        <v>291</v>
      </c>
      <c r="AK8" s="7">
        <v>44812</v>
      </c>
      <c r="AL8" s="7">
        <v>44816</v>
      </c>
      <c r="AM8" s="7">
        <v>44875</v>
      </c>
      <c r="AN8" s="3" t="s">
        <v>302</v>
      </c>
      <c r="AO8" s="3" t="s">
        <v>303</v>
      </c>
      <c r="AP8" s="8">
        <v>0</v>
      </c>
      <c r="AQ8" s="9">
        <v>2943940.55</v>
      </c>
      <c r="AR8" s="6" t="s">
        <v>304</v>
      </c>
      <c r="AT8" s="3" t="s">
        <v>305</v>
      </c>
      <c r="AU8" s="3" t="s">
        <v>306</v>
      </c>
      <c r="AV8" s="6" t="s">
        <v>338</v>
      </c>
      <c r="AW8" s="10">
        <v>44816</v>
      </c>
      <c r="AX8" s="7">
        <v>44875</v>
      </c>
      <c r="AY8" s="11" t="s">
        <v>344</v>
      </c>
      <c r="AZ8" s="11" t="s">
        <v>344</v>
      </c>
      <c r="BA8" s="6" t="s">
        <v>307</v>
      </c>
      <c r="BB8" s="6" t="s">
        <v>308</v>
      </c>
      <c r="BC8" s="6" t="s">
        <v>150</v>
      </c>
      <c r="BD8" s="6" t="s">
        <v>309</v>
      </c>
      <c r="BE8" s="6" t="s">
        <v>151</v>
      </c>
      <c r="BF8" s="6" t="s">
        <v>311</v>
      </c>
      <c r="BG8" s="11" t="s">
        <v>344</v>
      </c>
      <c r="BH8" s="11" t="s">
        <v>344</v>
      </c>
      <c r="BI8" s="11" t="s">
        <v>344</v>
      </c>
      <c r="BJ8" s="11" t="s">
        <v>344</v>
      </c>
      <c r="BK8" s="6" t="s">
        <v>312</v>
      </c>
      <c r="BL8" s="7">
        <v>44931</v>
      </c>
      <c r="BM8" s="7">
        <v>44931</v>
      </c>
      <c r="BN8" s="3" t="s">
        <v>313</v>
      </c>
    </row>
    <row r="9" spans="1:66" s="6" customFormat="1" ht="105" x14ac:dyDescent="0.25">
      <c r="A9" s="6">
        <v>2022</v>
      </c>
      <c r="B9" s="7">
        <v>44743</v>
      </c>
      <c r="C9" s="7">
        <v>44834</v>
      </c>
      <c r="D9" s="6" t="s">
        <v>152</v>
      </c>
      <c r="E9" s="6" t="s">
        <v>154</v>
      </c>
      <c r="F9" s="6" t="s">
        <v>159</v>
      </c>
      <c r="G9" s="6" t="s">
        <v>314</v>
      </c>
      <c r="H9" s="3" t="s">
        <v>342</v>
      </c>
      <c r="I9" s="11" t="s">
        <v>345</v>
      </c>
      <c r="J9" s="3" t="s">
        <v>316</v>
      </c>
      <c r="L9" s="3" t="s">
        <v>323</v>
      </c>
      <c r="M9" s="6" t="s">
        <v>318</v>
      </c>
      <c r="N9" s="3" t="s">
        <v>319</v>
      </c>
      <c r="O9" s="6" t="s">
        <v>324</v>
      </c>
      <c r="P9" s="6" t="s">
        <v>321</v>
      </c>
      <c r="Q9" s="6" t="s">
        <v>167</v>
      </c>
      <c r="R9" s="6" t="s">
        <v>327</v>
      </c>
      <c r="S9" s="6" t="s">
        <v>328</v>
      </c>
      <c r="U9" s="6" t="s">
        <v>192</v>
      </c>
      <c r="V9" s="6" t="s">
        <v>329</v>
      </c>
      <c r="W9" s="6">
        <v>110300001</v>
      </c>
      <c r="X9" s="6" t="s">
        <v>330</v>
      </c>
      <c r="Y9" s="6">
        <v>110300001</v>
      </c>
      <c r="Z9" s="6" t="s">
        <v>331</v>
      </c>
      <c r="AA9" s="6">
        <f>Y9</f>
        <v>110300001</v>
      </c>
      <c r="AB9" s="6" t="s">
        <v>229</v>
      </c>
      <c r="AC9" s="6" t="s">
        <v>334</v>
      </c>
      <c r="AH9" s="6" t="s">
        <v>300</v>
      </c>
      <c r="AI9" s="6" t="s">
        <v>301</v>
      </c>
      <c r="AJ9" s="6" t="s">
        <v>314</v>
      </c>
      <c r="AK9" s="7">
        <v>44828</v>
      </c>
      <c r="AL9" s="7">
        <v>44798</v>
      </c>
      <c r="AM9" s="7">
        <v>44834</v>
      </c>
      <c r="AN9" s="3" t="s">
        <v>335</v>
      </c>
      <c r="AO9" s="3" t="s">
        <v>336</v>
      </c>
      <c r="AP9" s="8">
        <v>0</v>
      </c>
      <c r="AQ9" s="9">
        <v>2943940.55</v>
      </c>
      <c r="AR9" s="6" t="s">
        <v>304</v>
      </c>
      <c r="AT9" s="3" t="s">
        <v>305</v>
      </c>
      <c r="AU9" s="3" t="str">
        <f>J9</f>
        <v>AMPLIACIÓN DE RED DE DISTRIBUCIÓN DE AGUA POTABLE,EN COLONIA EL PUERTECITO, EN SAN FELIPE, SAN FELIPE, GTO.</v>
      </c>
      <c r="AW9" s="7">
        <f>AL9</f>
        <v>44798</v>
      </c>
      <c r="AX9" s="7">
        <f>AM9</f>
        <v>44834</v>
      </c>
      <c r="AY9" s="11" t="s">
        <v>345</v>
      </c>
      <c r="AZ9" s="11" t="s">
        <v>345</v>
      </c>
      <c r="BA9" s="6" t="s">
        <v>307</v>
      </c>
      <c r="BB9" s="6" t="s">
        <v>308</v>
      </c>
      <c r="BD9" s="6" t="s">
        <v>309</v>
      </c>
      <c r="BF9" s="6" t="s">
        <v>311</v>
      </c>
      <c r="BG9" s="11" t="s">
        <v>345</v>
      </c>
      <c r="BH9" s="11" t="s">
        <v>345</v>
      </c>
      <c r="BI9" s="11" t="s">
        <v>345</v>
      </c>
      <c r="BJ9" s="11" t="s">
        <v>345</v>
      </c>
      <c r="BK9" s="6" t="s">
        <v>312</v>
      </c>
      <c r="BL9" s="7">
        <v>44931</v>
      </c>
      <c r="BM9" s="7">
        <v>44931</v>
      </c>
      <c r="BN9" s="6" t="s">
        <v>337</v>
      </c>
    </row>
    <row r="10" spans="1:66" s="6" customFormat="1" ht="105" x14ac:dyDescent="0.25">
      <c r="A10" s="6">
        <v>2022</v>
      </c>
      <c r="B10" s="7">
        <v>44743</v>
      </c>
      <c r="C10" s="7">
        <v>44834</v>
      </c>
      <c r="D10" s="6" t="s">
        <v>152</v>
      </c>
      <c r="E10" s="6" t="s">
        <v>154</v>
      </c>
      <c r="F10" s="6" t="s">
        <v>159</v>
      </c>
      <c r="G10" s="6" t="s">
        <v>315</v>
      </c>
      <c r="H10" s="3" t="s">
        <v>342</v>
      </c>
      <c r="I10" s="11" t="s">
        <v>346</v>
      </c>
      <c r="J10" s="3" t="s">
        <v>339</v>
      </c>
      <c r="L10" s="3" t="s">
        <v>323</v>
      </c>
      <c r="M10" s="6" t="s">
        <v>318</v>
      </c>
      <c r="N10" s="3" t="s">
        <v>319</v>
      </c>
      <c r="O10" s="6" t="s">
        <v>324</v>
      </c>
      <c r="P10" s="6" t="s">
        <v>321</v>
      </c>
      <c r="Q10" s="6" t="s">
        <v>167</v>
      </c>
      <c r="R10" s="6" t="s">
        <v>327</v>
      </c>
      <c r="S10" s="6" t="s">
        <v>328</v>
      </c>
      <c r="U10" s="6" t="s">
        <v>192</v>
      </c>
      <c r="V10" s="6" t="s">
        <v>329</v>
      </c>
      <c r="W10" s="6">
        <v>110300001</v>
      </c>
      <c r="X10" s="6" t="s">
        <v>330</v>
      </c>
      <c r="Y10" s="6">
        <v>110300001</v>
      </c>
      <c r="Z10" s="6" t="s">
        <v>331</v>
      </c>
      <c r="AA10" s="6">
        <f>Y10</f>
        <v>110300001</v>
      </c>
      <c r="AB10" s="6" t="s">
        <v>229</v>
      </c>
      <c r="AC10" s="6" t="s">
        <v>334</v>
      </c>
      <c r="AH10" s="6" t="s">
        <v>300</v>
      </c>
      <c r="AI10" s="6" t="s">
        <v>301</v>
      </c>
      <c r="AJ10" s="6" t="s">
        <v>315</v>
      </c>
      <c r="AK10" s="7">
        <v>44828</v>
      </c>
      <c r="AL10" s="7">
        <v>44798</v>
      </c>
      <c r="AM10" s="7">
        <v>44834</v>
      </c>
      <c r="AN10" s="3" t="s">
        <v>340</v>
      </c>
      <c r="AO10" s="3" t="s">
        <v>341</v>
      </c>
      <c r="AP10" s="8">
        <v>0</v>
      </c>
      <c r="AQ10" s="9">
        <v>2943940.55</v>
      </c>
      <c r="AR10" s="6" t="s">
        <v>304</v>
      </c>
      <c r="AT10" s="3" t="s">
        <v>305</v>
      </c>
      <c r="AU10" s="3" t="str">
        <f>J10</f>
        <v>AMPLIACIÓN DE RED DE DRENAJE SANITARIO, EN COLONIA EL
PUERTECITO, EN SAN FELIPE, SAN FELIPE, GTO.,</v>
      </c>
      <c r="AW10" s="7">
        <f>AL10</f>
        <v>44798</v>
      </c>
      <c r="AX10" s="7">
        <f>AM10</f>
        <v>44834</v>
      </c>
      <c r="AY10" s="11" t="s">
        <v>346</v>
      </c>
      <c r="AZ10" s="11" t="s">
        <v>346</v>
      </c>
      <c r="BA10" s="6" t="s">
        <v>307</v>
      </c>
      <c r="BB10" s="6" t="s">
        <v>308</v>
      </c>
      <c r="BD10" s="6" t="s">
        <v>309</v>
      </c>
      <c r="BF10" s="6" t="s">
        <v>311</v>
      </c>
      <c r="BG10" s="11" t="s">
        <v>346</v>
      </c>
      <c r="BH10" s="11" t="s">
        <v>346</v>
      </c>
      <c r="BI10" s="11" t="s">
        <v>346</v>
      </c>
      <c r="BJ10" s="11" t="s">
        <v>346</v>
      </c>
      <c r="BK10" s="6" t="s">
        <v>312</v>
      </c>
      <c r="BL10" s="7">
        <v>44931</v>
      </c>
      <c r="BM10" s="7">
        <v>44931</v>
      </c>
      <c r="BN10" s="6" t="s">
        <v>337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I9" r:id="rId2"/>
    <hyperlink ref="I10" r:id="rId3"/>
    <hyperlink ref="AY8" r:id="rId4"/>
    <hyperlink ref="AZ8" r:id="rId5"/>
    <hyperlink ref="BG8" r:id="rId6"/>
    <hyperlink ref="BH8" r:id="rId7"/>
    <hyperlink ref="BI8" r:id="rId8"/>
    <hyperlink ref="BJ8" r:id="rId9"/>
    <hyperlink ref="AY9" r:id="rId10"/>
    <hyperlink ref="AZ9" r:id="rId11"/>
    <hyperlink ref="BG9" r:id="rId12"/>
    <hyperlink ref="BH9" r:id="rId13"/>
    <hyperlink ref="BI9" r:id="rId14"/>
    <hyperlink ref="BJ9" r:id="rId15"/>
    <hyperlink ref="AY10" r:id="rId16"/>
    <hyperlink ref="AZ10" r:id="rId17"/>
    <hyperlink ref="BG10" r:id="rId18"/>
    <hyperlink ref="BH10" r:id="rId19"/>
    <hyperlink ref="BI10" r:id="rId20"/>
    <hyperlink ref="BJ10" r:id="rId2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3" sqref="E13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  <row r="4" spans="1:5" x14ac:dyDescent="0.25">
      <c r="A4">
        <v>1</v>
      </c>
      <c r="B4" t="s">
        <v>310</v>
      </c>
      <c r="E4" t="s">
        <v>281</v>
      </c>
    </row>
    <row r="5" spans="1:5" x14ac:dyDescent="0.25">
      <c r="A5">
        <v>2</v>
      </c>
      <c r="B5" t="s">
        <v>310</v>
      </c>
      <c r="E5" t="s">
        <v>282</v>
      </c>
    </row>
    <row r="6" spans="1:5" x14ac:dyDescent="0.25">
      <c r="A6">
        <v>3</v>
      </c>
      <c r="B6" t="s">
        <v>310</v>
      </c>
      <c r="E6" t="s">
        <v>282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ColWidth="8.8554687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G9" sqref="G9"/>
    </sheetView>
  </sheetViews>
  <sheetFormatPr baseColWidth="10" defaultColWidth="8.85546875" defaultRowHeight="15" x14ac:dyDescent="0.25"/>
  <cols>
    <col min="1" max="1" width="3.42578125" bestFit="1" customWidth="1"/>
    <col min="2" max="2" width="16.2851562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  <row r="4" spans="1:7" ht="60" x14ac:dyDescent="0.25">
      <c r="A4">
        <v>1</v>
      </c>
      <c r="B4" s="3" t="s">
        <v>295</v>
      </c>
      <c r="E4" t="s">
        <v>293</v>
      </c>
      <c r="F4" t="s">
        <v>294</v>
      </c>
      <c r="G4" s="4" t="s">
        <v>296</v>
      </c>
    </row>
    <row r="5" spans="1:7" ht="30" x14ac:dyDescent="0.25">
      <c r="A5">
        <v>2</v>
      </c>
      <c r="B5" t="s">
        <v>317</v>
      </c>
      <c r="C5" t="s">
        <v>318</v>
      </c>
      <c r="D5" t="s">
        <v>319</v>
      </c>
      <c r="E5" t="s">
        <v>320</v>
      </c>
      <c r="F5" t="s">
        <v>321</v>
      </c>
      <c r="G5" s="5" t="s">
        <v>322</v>
      </c>
    </row>
    <row r="6" spans="1:7" ht="45" x14ac:dyDescent="0.25">
      <c r="A6">
        <v>3</v>
      </c>
      <c r="B6" t="s">
        <v>317</v>
      </c>
      <c r="C6" t="s">
        <v>318</v>
      </c>
      <c r="D6" t="s">
        <v>319</v>
      </c>
      <c r="E6" t="s">
        <v>320</v>
      </c>
      <c r="F6" t="s">
        <v>321</v>
      </c>
      <c r="G6" s="5" t="str">
        <f>'Reporte de Formatos'!AO10</f>
        <v>$994,844.88 (Novecientos noventa
y cuatro mil ochocientos cuarenta y cuatro pesos 88/100 m.n.)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2022-10-06T14:02:35Z</dcterms:created>
  <dcterms:modified xsi:type="dcterms:W3CDTF">2023-05-16T18:32:11Z</dcterms:modified>
</cp:coreProperties>
</file>